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A13E45A5-6E75-4DB3-ADD9-B43F456CF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J16" i="1"/>
  <c r="J20" i="1" l="1"/>
  <c r="J13" i="1" l="1"/>
  <c r="J14" i="1"/>
  <c r="J18" i="1"/>
  <c r="J19" i="1"/>
  <c r="J17" i="1" l="1"/>
  <c r="J15" i="1"/>
  <c r="J12" i="1"/>
  <c r="J21" i="1" l="1"/>
  <c r="A12" i="1" l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<sst xmlns="http://schemas.openxmlformats.org/spreadsheetml/2006/main" count="82" uniqueCount="47">
  <si>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</si>
  <si>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</si>
  <si>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</si>
  <si>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</si>
  <si>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</si>
  <si>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</si>
  <si>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</si>
  <si>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</si>
  <si>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</si>
  <si>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</si>
  <si>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</si>
  <si>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</si>
  <si>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</si>
  <si>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</si>
  <si>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</si>
  <si>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</si>
  <si>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</si>
  <si>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JAVIER ANTONIO RAMIREZ GALINDO</t>
  </si>
  <si>
    <t>VIATICOS AL INTERIOR</t>
  </si>
  <si>
    <t>ANGEL OTTONIEL ORTIZ PINEDA</t>
  </si>
  <si>
    <t>TRABAJADOR OPERATIVO IV</t>
  </si>
  <si>
    <t>ASESOR EN REDUCCION DE LA DEMANDA</t>
  </si>
  <si>
    <t>DEL 18 DE FEBRERO AL 18 DE FEBRERO DE 2026</t>
  </si>
  <si>
    <t>ASESOR EN RUDUCCION DE LA DEMANDA</t>
  </si>
  <si>
    <t>CHIMALTENANGO, CHIMALTENANGO</t>
  </si>
  <si>
    <t>PARA FORTALECER LA IMPORTANCIA DE PREVENIR EL CONSUMO DE DROGAS</t>
  </si>
  <si>
    <t>KEISY PAOLA GARCIA COJULUN</t>
  </si>
  <si>
    <t>ASESORA EN REDUCCION DE LA DEMANDA</t>
  </si>
  <si>
    <t>PARA ASISTENCIA TECNICA PARA PRESENTAR LOS PROGRAMAS DE PREVENCION</t>
  </si>
  <si>
    <t>PARA TRASLADO DE PERSONAL DE LA DIRECCION DE PREVENCION</t>
  </si>
  <si>
    <t xml:space="preserve">DWELEY CRISTOPHER RAMIREZ HERNANDEZ </t>
  </si>
  <si>
    <t>PARA ASISTENCIA TECNICA PARA LA IMPLEMENTACINO DEL PROYECTO DE PREVENCION DEL CONSUMO DE DROGAS "VOLVAMOS AL PARQUE"</t>
  </si>
  <si>
    <t>DEL 17 DE FEBRERO AL 17 DE FEBRERO DE 2026</t>
  </si>
  <si>
    <t>ALLAN WELINTON MONZON GALICIA</t>
  </si>
  <si>
    <t>SAN ANDRES ITZAPA, CHIMALTENANGO</t>
  </si>
  <si>
    <t>DEL 16 DE FEBRERO AL 16 DE FEBRERO DE 2026</t>
  </si>
  <si>
    <t>SANTIAGO, SACATEPEQUEZ</t>
  </si>
  <si>
    <t>PARA TRASLADO PERSONAL DE LA DIRECCION DE PREVENCION</t>
  </si>
  <si>
    <t>PARA ASISTENCIA TECNICA A TRAVES DEL PROYECTO DE PREVENCION DEL CONSUMO DE DROGAS "VOLVAMOS AL PARQUE"</t>
  </si>
  <si>
    <t>PARA TRASLADO DE PERSONAL DE LA DIRECCION DE PREVENCION Y PERSONAL DE LA UNIDAD DE COMUNICACIÓN SOCIAL</t>
  </si>
  <si>
    <t>DEL 18 DE FEBRERO AL 19 DE FEBRERO DE 2026</t>
  </si>
  <si>
    <t>ESQUIPULAS, CHIQUIMULA</t>
  </si>
  <si>
    <t>PARA TRASLADO DE PERSONAL DE LA DIRECCION DE INFORMATICA</t>
  </si>
  <si>
    <t>DEL 20 DE FEBRERO AL 20 DE FEBRERO DE 2026</t>
  </si>
  <si>
    <t>SANTA LUCIA COTZUMALGUAPA, ESCUINTLA</t>
  </si>
  <si>
    <t>FEBRERO 2026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</si>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</sst>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workbookViewId="0">
      <selection activeCell="E6" sqref="E6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46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60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45</v>
      </c>
      <c r="C11" s="11"/>
      <c r="D11" s="31" t="s">
        <v>12</v>
      </c>
      <c r="E11" s="31"/>
      <c r="F11" s="31"/>
      <c r="G11" s="31"/>
      <c r="H11" s="31"/>
      <c r="I11" s="31"/>
      <c r="J11" s="31"/>
    </row>
    <row r="12" spans="1:13" ht="43.5" customHeight="1" x14ac:dyDescent="0.25">
      <c r="A12" s="12">
        <f>+A11+1</f>
        <v>1</v>
      </c>
      <c r="B12" s="18" t="s">
        <v>35</v>
      </c>
      <c r="C12" s="27">
        <v>1346</v>
      </c>
      <c r="D12" s="20" t="s">
        <v>19</v>
      </c>
      <c r="E12" s="21" t="s">
        <v>20</v>
      </c>
      <c r="F12" s="22" t="s">
        <v>36</v>
      </c>
      <c r="G12" s="23" t="s">
        <v>39</v>
      </c>
      <c r="H12" s="14">
        <v>179</v>
      </c>
      <c r="I12" s="24" t="s">
        <v>18</v>
      </c>
      <c r="J12" s="14">
        <f>+H12</f>
        <v>179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35</v>
      </c>
      <c r="C13" s="27">
        <v>1347</v>
      </c>
      <c r="D13" s="20" t="s">
        <v>30</v>
      </c>
      <c r="E13" s="21" t="s">
        <v>21</v>
      </c>
      <c r="F13" s="22" t="s">
        <v>36</v>
      </c>
      <c r="G13" s="23" t="s">
        <v>38</v>
      </c>
      <c r="H13" s="14">
        <v>209.5</v>
      </c>
      <c r="I13" s="24" t="s">
        <v>18</v>
      </c>
      <c r="J13" s="14">
        <f>+H13</f>
        <v>209.5</v>
      </c>
      <c r="K13" s="14" t="s">
        <v>16</v>
      </c>
    </row>
    <row r="14" spans="1:13" ht="43.5" customHeight="1" x14ac:dyDescent="0.25">
      <c r="A14" s="12">
        <f>+A13+1</f>
        <v>3</v>
      </c>
      <c r="B14" s="18" t="s">
        <v>32</v>
      </c>
      <c r="C14" s="13">
        <v>1349</v>
      </c>
      <c r="D14" s="20" t="s">
        <v>33</v>
      </c>
      <c r="E14" s="21" t="s">
        <v>20</v>
      </c>
      <c r="F14" s="22" t="s">
        <v>34</v>
      </c>
      <c r="G14" s="23" t="s">
        <v>37</v>
      </c>
      <c r="H14" s="14">
        <v>122</v>
      </c>
      <c r="I14" s="24" t="s">
        <v>18</v>
      </c>
      <c r="J14" s="14">
        <f>+H14</f>
        <v>122</v>
      </c>
      <c r="K14" s="14" t="s">
        <v>16</v>
      </c>
    </row>
    <row r="15" spans="1:13" ht="43.5" customHeight="1" x14ac:dyDescent="0.25">
      <c r="A15" s="12">
        <f>+A14+1</f>
        <v>4</v>
      </c>
      <c r="B15" s="18" t="s">
        <v>22</v>
      </c>
      <c r="C15" s="13">
        <v>1350</v>
      </c>
      <c r="D15" s="20" t="s">
        <v>30</v>
      </c>
      <c r="E15" s="21" t="s">
        <v>21</v>
      </c>
      <c r="F15" s="22" t="s">
        <v>24</v>
      </c>
      <c r="G15" s="23" t="s">
        <v>31</v>
      </c>
      <c r="H15" s="14">
        <v>210</v>
      </c>
      <c r="I15" s="24" t="s">
        <v>18</v>
      </c>
      <c r="J15" s="14">
        <f>+H15</f>
        <v>210</v>
      </c>
      <c r="K15" s="14" t="s">
        <v>16</v>
      </c>
    </row>
    <row r="16" spans="1:13" ht="43.5" customHeight="1" x14ac:dyDescent="0.25">
      <c r="A16" s="12">
        <f>+A15+1</f>
        <v>5</v>
      </c>
      <c r="B16" s="18" t="s">
        <v>22</v>
      </c>
      <c r="C16" s="13">
        <v>1351</v>
      </c>
      <c r="D16" s="20" t="s">
        <v>26</v>
      </c>
      <c r="E16" s="21" t="s">
        <v>27</v>
      </c>
      <c r="F16" s="22" t="s">
        <v>24</v>
      </c>
      <c r="G16" s="23" t="s">
        <v>28</v>
      </c>
      <c r="H16" s="14">
        <v>206</v>
      </c>
      <c r="I16" s="24" t="s">
        <v>18</v>
      </c>
      <c r="J16" s="14">
        <f>+H16</f>
        <v>206</v>
      </c>
      <c r="K16" s="14" t="s">
        <v>16</v>
      </c>
    </row>
    <row r="17" spans="1:11" ht="43.5" customHeight="1" x14ac:dyDescent="0.25">
      <c r="A17" s="12">
        <f>+A16+1</f>
        <v>6</v>
      </c>
      <c r="B17" s="18" t="s">
        <v>22</v>
      </c>
      <c r="C17" s="13">
        <v>1352</v>
      </c>
      <c r="D17" s="20" t="s">
        <v>19</v>
      </c>
      <c r="E17" s="21" t="s">
        <v>20</v>
      </c>
      <c r="F17" s="22" t="s">
        <v>24</v>
      </c>
      <c r="G17" s="23" t="s">
        <v>29</v>
      </c>
      <c r="H17" s="14">
        <v>158</v>
      </c>
      <c r="I17" s="24" t="s">
        <v>18</v>
      </c>
      <c r="J17" s="14">
        <f>+H17</f>
        <v>158</v>
      </c>
      <c r="K17" s="14" t="s">
        <v>16</v>
      </c>
    </row>
    <row r="18" spans="1:11" ht="43.5" customHeight="1" x14ac:dyDescent="0.25">
      <c r="A18" s="12">
        <f>+A17+1</f>
        <v>7</v>
      </c>
      <c r="B18" s="18" t="s">
        <v>22</v>
      </c>
      <c r="C18" s="13">
        <v>1353</v>
      </c>
      <c r="D18" s="20" t="s">
        <v>17</v>
      </c>
      <c r="E18" s="21" t="s">
        <v>23</v>
      </c>
      <c r="F18" s="22" t="s">
        <v>24</v>
      </c>
      <c r="G18" s="23" t="s">
        <v>25</v>
      </c>
      <c r="H18" s="14">
        <v>164</v>
      </c>
      <c r="I18" s="24" t="s">
        <v>18</v>
      </c>
      <c r="J18" s="14">
        <f>+H18</f>
        <v>164</v>
      </c>
      <c r="K18" s="14" t="s">
        <v>16</v>
      </c>
    </row>
    <row r="19" spans="1:11" ht="43.5" customHeight="1" x14ac:dyDescent="0.25">
      <c r="A19" s="12">
        <v>8</v>
      </c>
      <c r="B19" s="18" t="s">
        <v>40</v>
      </c>
      <c r="C19" s="13">
        <v>1355</v>
      </c>
      <c r="D19" s="20" t="s">
        <v>33</v>
      </c>
      <c r="E19" s="21" t="s">
        <v>20</v>
      </c>
      <c r="F19" s="22" t="s">
        <v>41</v>
      </c>
      <c r="G19" s="23" t="s">
        <v>42</v>
      </c>
      <c r="H19" s="14">
        <v>508</v>
      </c>
      <c r="I19" s="24" t="s">
        <v>18</v>
      </c>
      <c r="J19" s="14">
        <f>+H19</f>
        <v>508</v>
      </c>
      <c r="K19" s="14" t="s">
        <v>16</v>
      </c>
    </row>
    <row r="20" spans="1:11" ht="43.5" customHeight="1" x14ac:dyDescent="0.25">
      <c r="A20" s="12">
        <v>9</v>
      </c>
      <c r="B20" s="18" t="s">
        <v>43</v>
      </c>
      <c r="C20" s="13">
        <v>1356</v>
      </c>
      <c r="D20" s="20" t="s">
        <v>19</v>
      </c>
      <c r="E20" s="21" t="s">
        <v>20</v>
      </c>
      <c r="F20" s="22" t="s">
        <v>44</v>
      </c>
      <c r="G20" s="23" t="s">
        <v>29</v>
      </c>
      <c r="H20" s="14">
        <v>201</v>
      </c>
      <c r="I20" s="24" t="s">
        <v>18</v>
      </c>
      <c r="J20" s="14">
        <f>+H20</f>
        <v>201</v>
      </c>
      <c r="K20" s="14" t="s">
        <v>16</v>
      </c>
    </row>
    <row r="21" spans="1:11" ht="43.5" customHeight="1" x14ac:dyDescent="0.25">
      <c r="A21" s="1"/>
      <c r="B21" s="29" t="s">
        <v>13</v>
      </c>
      <c r="C21" s="30"/>
      <c r="D21" s="30"/>
      <c r="E21" s="30"/>
      <c r="F21" s="30"/>
      <c r="G21" s="30"/>
      <c r="H21" s="15">
        <f>SUM(H12:H20)</f>
        <v>1957.5</v>
      </c>
      <c r="I21" s="25"/>
      <c r="J21" s="15">
        <f>SUM(J12:J20)</f>
        <v>1957.5</v>
      </c>
    </row>
    <row r="22" spans="1:11" ht="18" customHeight="1" x14ac:dyDescent="0.25">
      <c r="A22" s="1"/>
      <c r="B22" s="16" t="s">
        <v>14</v>
      </c>
    </row>
    <row r="23" spans="1:11" ht="17.25" customHeight="1" x14ac:dyDescent="0.25">
      <c r="B23" s="28" t="s">
        <v>12</v>
      </c>
      <c r="C23" s="28"/>
      <c r="D23" s="28"/>
      <c r="E23" s="28"/>
      <c r="F23" s="28"/>
      <c r="G23" s="28"/>
      <c r="H23" s="28"/>
      <c r="I23" s="28"/>
    </row>
  </sheetData>
  <sortState xmlns:xlrd2="http://schemas.microsoft.com/office/spreadsheetml/2017/richdata2" ref="A12:M20">
    <sortCondition ref="C12:C20"/>
  </sortState>
  <mergeCells count="3">
    <mergeCell ref="B23:I23"/>
    <mergeCell ref="B21:G21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2025-07-08T21:36:42Z</cp:lastPrinted>
  <dcterms:created xsi:type="dcterms:W3CDTF">2022-05-19T14:46:25Z</dcterms:created>
  <dcterms:modified xsi:type="dcterms:W3CDTF">2026-03-09T21:20:40Z</dcterms:modified>
</cp:coreProperties>
</file>